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ndazione\Preventivo 2025\"/>
    </mc:Choice>
  </mc:AlternateContent>
  <xr:revisionPtr revIDLastSave="0" documentId="13_ncr:1_{6CE05088-FE37-4C3E-BE2E-23223FCADC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eventivo" sheetId="4" r:id="rId1"/>
  </sheets>
  <definedNames>
    <definedName name="_xlnm.Print_Area" localSheetId="0">preventivo!$A$1:$D$56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4" l="1"/>
  <c r="D17" i="4" s="1"/>
  <c r="B25" i="4"/>
  <c r="B21" i="4"/>
  <c r="D51" i="4"/>
  <c r="D37" i="4"/>
  <c r="D21" i="4"/>
  <c r="D25" i="4"/>
  <c r="B47" i="4"/>
  <c r="D33" i="4"/>
  <c r="B33" i="4"/>
  <c r="B17" i="4"/>
  <c r="B53" i="4" l="1"/>
  <c r="D53" i="4"/>
  <c r="B55" i="4" l="1"/>
  <c r="D55" i="4"/>
</calcChain>
</file>

<file path=xl/sharedStrings.xml><?xml version="1.0" encoding="utf-8"?>
<sst xmlns="http://schemas.openxmlformats.org/spreadsheetml/2006/main" count="62" uniqueCount="60">
  <si>
    <t>FONDAZIONE ASSISTENTI</t>
  </si>
  <si>
    <t>SOCIALI SICILIA</t>
  </si>
  <si>
    <t>ONERI</t>
  </si>
  <si>
    <t>1) ONERI DA ATTIVITA' TIPICHE</t>
  </si>
  <si>
    <t>1.1 Per materie prime, sussidiarie, di consumo, e di merci</t>
  </si>
  <si>
    <t>1.2 Per servizi</t>
  </si>
  <si>
    <t>1.3 Per godimento di beni di terzi</t>
  </si>
  <si>
    <t>1.4 Per il personale</t>
  </si>
  <si>
    <t>1.5 Ammortamenti</t>
  </si>
  <si>
    <t>1.6 Oneri diversi di gestione</t>
  </si>
  <si>
    <t>TOTALE ONERI DA ATTIVITA' TIPICHE</t>
  </si>
  <si>
    <t>2) ONERI PROMOZIONALI E DI RACCOLTA FONDI</t>
  </si>
  <si>
    <t>TOTALE ONERI PROMOZIONALI E DI RACCOLTA FONDI</t>
  </si>
  <si>
    <t>3) ONERI DA ATTIVITA' ACCESSORIE</t>
  </si>
  <si>
    <t>TOTALE ONERI DA ATTIVITA' ACCESSORIE</t>
  </si>
  <si>
    <t>4) ONERI FINANZIARI E PATRIMONIALI</t>
  </si>
  <si>
    <t>TOTALE ONERI FINANZIARI E PATRIMONIALI</t>
  </si>
  <si>
    <t>4.1 Su depositi bancari</t>
  </si>
  <si>
    <t>4.4 Da altri beni patrimoniali</t>
  </si>
  <si>
    <t>4.2 Su altri prestiti</t>
  </si>
  <si>
    <t>4.3 Da patrimonio edilizio</t>
  </si>
  <si>
    <t>5) ONERI STRAORDINARI</t>
  </si>
  <si>
    <t>TOTALE ONERI STRAORDINARI</t>
  </si>
  <si>
    <t>6) ONERI DI SUPPORTO GENERALE</t>
  </si>
  <si>
    <t>6.1 Per materie prime, sussidiarie, di consumo, e di merci</t>
  </si>
  <si>
    <t>6.2 Per servizi</t>
  </si>
  <si>
    <t>6.3 Per godimento di beni di terzi</t>
  </si>
  <si>
    <t>6.4 Per il personale</t>
  </si>
  <si>
    <t>6.5 Ammortamenti</t>
  </si>
  <si>
    <t>6.6 Oneri diversi di gestione</t>
  </si>
  <si>
    <t>7) ALTRI ONERI</t>
  </si>
  <si>
    <t>TOTALE ALTRI ONERI</t>
  </si>
  <si>
    <t>TOTALE ONERI</t>
  </si>
  <si>
    <t>RISULTATO DELLA GESTIONE POSITIVO</t>
  </si>
  <si>
    <t>TOTALE ONERI DI SUPPORTO GENERALE</t>
  </si>
  <si>
    <t>PROVENTI</t>
  </si>
  <si>
    <t>1) PROVENTI DA ATTIVITA' TIPICHE</t>
  </si>
  <si>
    <t>1.2 Da contratti con Enti Pubblici</t>
  </si>
  <si>
    <t>1.3 Da soci e associati</t>
  </si>
  <si>
    <t>1.4 Da non soci</t>
  </si>
  <si>
    <t>1.5 Altri proventi</t>
  </si>
  <si>
    <t>1.6 Contributo CROAS Sicilia</t>
  </si>
  <si>
    <t>TOTALE PROVENTI DA ATTIVITA' TIPICHE</t>
  </si>
  <si>
    <t>2) PROVENTI DA RACCOLTA FONDI</t>
  </si>
  <si>
    <t>TOTALE PROVENTI DA RACCOLTA FONDI</t>
  </si>
  <si>
    <t>3) PROVENTI DA ATTIVITA' ACCESSORIE</t>
  </si>
  <si>
    <t>TOTALE PROVENTI DA ATTIVITA' ACCESSORIE</t>
  </si>
  <si>
    <t>4) PROVENTI FINANZIARI E PATRIMONIALI</t>
  </si>
  <si>
    <t>TOTALE PROVENTI FINANZIARI E PATRIMONIALI</t>
  </si>
  <si>
    <t>5) PROVENTI STRAORDINARI</t>
  </si>
  <si>
    <t>TOTALE PROVENTI STRAORDINARI</t>
  </si>
  <si>
    <t>7) ALTRI PROVENTI</t>
  </si>
  <si>
    <t>TOTALE ALTRI PROVENTI</t>
  </si>
  <si>
    <t>TOTALE PROVENTI</t>
  </si>
  <si>
    <t>4.1 Da depositi bancari</t>
  </si>
  <si>
    <t>4.2 Da altre attività</t>
  </si>
  <si>
    <t>RISULTATO DELLA GESTIONE NEGATIVO</t>
  </si>
  <si>
    <t>PREVISIONE DELLA GESTIONE A PROVENTI E ONERI</t>
  </si>
  <si>
    <t>1.1 Da contributi su progetti in corso di presentazione</t>
  </si>
  <si>
    <t>BILANCIO DI PREVISIONE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</si>
</sst>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4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2" fillId="0" borderId="0" xfId="0" applyFont="1"/>
    <xf numFmtId="0" fontId="3" fillId="2" borderId="0" xfId="0" applyFont="1" applyFill="1" applyAlignment="1" applyProtection="1">
      <protection hidden="1"/>
    </xf>
    <xf numFmtId="0" fontId="3" fillId="2" borderId="0" xfId="0" applyFont="1" applyFill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43" fontId="0" fillId="0" borderId="0" xfId="1" applyFont="1"/>
    <xf numFmtId="43" fontId="2" fillId="0" borderId="0" xfId="1" applyFont="1"/>
    <xf numFmtId="43" fontId="2" fillId="0" borderId="0" xfId="0" applyNumberFormat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workbookViewId="0">
      <selection activeCell="C25" sqref="C25"/>
    </sheetView>
  </sheetViews>
  <sheetFormatPr defaultRowHeight="12.75" x14ac:dyDescent="0.2"/>
  <cols>
    <col min="1" max="1" width="51" bestFit="1" customWidth="1"/>
    <col min="2" max="2" width="11.28515625" bestFit="1" customWidth="1"/>
    <col min="3" max="3" width="46" bestFit="1" customWidth="1"/>
    <col min="4" max="4" width="11.28515625" bestFit="1" customWidth="1"/>
  </cols>
  <sheetData>
    <row r="1" spans="1:4" ht="18.75" x14ac:dyDescent="0.3">
      <c r="A1" s="5" t="s">
        <v>0</v>
      </c>
      <c r="B1" s="5"/>
    </row>
    <row r="2" spans="1:4" ht="18.75" x14ac:dyDescent="0.3">
      <c r="A2" s="5" t="s">
        <v>1</v>
      </c>
      <c r="B2" s="5"/>
    </row>
    <row r="3" spans="1:4" ht="18.75" x14ac:dyDescent="0.3">
      <c r="A3" s="3" t="s">
        <v>59</v>
      </c>
      <c r="B3" s="3"/>
    </row>
    <row r="4" spans="1:4" ht="18.75" x14ac:dyDescent="0.3">
      <c r="A4" s="4"/>
      <c r="B4" s="4"/>
    </row>
    <row r="6" spans="1:4" x14ac:dyDescent="0.2">
      <c r="A6" s="2" t="s">
        <v>57</v>
      </c>
    </row>
    <row r="8" spans="1:4" x14ac:dyDescent="0.2">
      <c r="A8" s="2" t="s">
        <v>2</v>
      </c>
      <c r="C8" s="2" t="s">
        <v>35</v>
      </c>
    </row>
    <row r="9" spans="1:4" x14ac:dyDescent="0.2">
      <c r="A9" s="2" t="s">
        <v>3</v>
      </c>
      <c r="C9" s="2" t="s">
        <v>36</v>
      </c>
    </row>
    <row r="10" spans="1:4" x14ac:dyDescent="0.2">
      <c r="A10" s="6" t="s">
        <v>4</v>
      </c>
      <c r="B10" s="8">
        <v>7689.96</v>
      </c>
      <c r="C10" s="1" t="s">
        <v>58</v>
      </c>
      <c r="D10" s="8"/>
    </row>
    <row r="11" spans="1:4" x14ac:dyDescent="0.2">
      <c r="A11" s="1" t="s">
        <v>5</v>
      </c>
      <c r="B11" s="8">
        <v>68000</v>
      </c>
      <c r="C11" s="1" t="s">
        <v>37</v>
      </c>
      <c r="D11" s="8">
        <f>15644.98+42644.98</f>
        <v>58289.960000000006</v>
      </c>
    </row>
    <row r="12" spans="1:4" x14ac:dyDescent="0.2">
      <c r="A12" s="1" t="s">
        <v>6</v>
      </c>
      <c r="B12" s="8">
        <v>0</v>
      </c>
      <c r="C12" s="1" t="s">
        <v>38</v>
      </c>
      <c r="D12" s="8"/>
    </row>
    <row r="13" spans="1:4" x14ac:dyDescent="0.2">
      <c r="A13" s="1" t="s">
        <v>7</v>
      </c>
      <c r="B13" s="8">
        <v>0</v>
      </c>
      <c r="C13" s="1" t="s">
        <v>39</v>
      </c>
      <c r="D13" s="8"/>
    </row>
    <row r="14" spans="1:4" x14ac:dyDescent="0.2">
      <c r="A14" s="1" t="s">
        <v>8</v>
      </c>
      <c r="B14" s="8">
        <v>0</v>
      </c>
      <c r="C14" s="1" t="s">
        <v>40</v>
      </c>
      <c r="D14" s="8">
        <v>10000</v>
      </c>
    </row>
    <row r="15" spans="1:4" x14ac:dyDescent="0.2">
      <c r="A15" s="1" t="s">
        <v>9</v>
      </c>
      <c r="B15" s="8">
        <v>4600</v>
      </c>
      <c r="C15" s="1" t="s">
        <v>41</v>
      </c>
      <c r="D15" s="8">
        <v>30000</v>
      </c>
    </row>
    <row r="16" spans="1:4" x14ac:dyDescent="0.2">
      <c r="B16" s="8"/>
      <c r="D16" s="8"/>
    </row>
    <row r="17" spans="1:4" x14ac:dyDescent="0.2">
      <c r="A17" s="2" t="s">
        <v>10</v>
      </c>
      <c r="B17" s="8">
        <f>SUM(B10:B16)</f>
        <v>80289.960000000006</v>
      </c>
      <c r="C17" s="2" t="s">
        <v>42</v>
      </c>
      <c r="D17" s="8">
        <f>SUM(D10:D16)</f>
        <v>98289.96</v>
      </c>
    </row>
    <row r="18" spans="1:4" x14ac:dyDescent="0.2">
      <c r="B18" s="8"/>
      <c r="D18" s="8"/>
    </row>
    <row r="19" spans="1:4" x14ac:dyDescent="0.2">
      <c r="A19" s="7" t="s">
        <v>11</v>
      </c>
      <c r="B19" s="8"/>
      <c r="C19" s="2" t="s">
        <v>43</v>
      </c>
      <c r="D19" s="8"/>
    </row>
    <row r="20" spans="1:4" x14ac:dyDescent="0.2">
      <c r="B20" s="8"/>
      <c r="D20" s="8"/>
    </row>
    <row r="21" spans="1:4" ht="25.5" x14ac:dyDescent="0.2">
      <c r="A21" s="7" t="s">
        <v>12</v>
      </c>
      <c r="B21" s="8">
        <f>B19</f>
        <v>0</v>
      </c>
      <c r="C21" s="2" t="s">
        <v>44</v>
      </c>
      <c r="D21" s="8">
        <f>D19</f>
        <v>0</v>
      </c>
    </row>
    <row r="22" spans="1:4" x14ac:dyDescent="0.2">
      <c r="B22" s="8"/>
      <c r="D22" s="8"/>
    </row>
    <row r="23" spans="1:4" x14ac:dyDescent="0.2">
      <c r="A23" s="2" t="s">
        <v>13</v>
      </c>
      <c r="B23" s="8">
        <v>5000</v>
      </c>
      <c r="C23" s="2" t="s">
        <v>45</v>
      </c>
      <c r="D23" s="8">
        <v>6000</v>
      </c>
    </row>
    <row r="24" spans="1:4" x14ac:dyDescent="0.2">
      <c r="B24" s="8"/>
      <c r="D24" s="8"/>
    </row>
    <row r="25" spans="1:4" x14ac:dyDescent="0.2">
      <c r="A25" s="2" t="s">
        <v>14</v>
      </c>
      <c r="B25" s="8">
        <f>B23</f>
        <v>5000</v>
      </c>
      <c r="C25" s="2" t="s">
        <v>46</v>
      </c>
      <c r="D25" s="8">
        <f>D23</f>
        <v>6000</v>
      </c>
    </row>
    <row r="26" spans="1:4" x14ac:dyDescent="0.2">
      <c r="B26" s="8"/>
      <c r="D26" s="8"/>
    </row>
    <row r="27" spans="1:4" x14ac:dyDescent="0.2">
      <c r="A27" s="2" t="s">
        <v>15</v>
      </c>
      <c r="B27" s="8"/>
      <c r="C27" s="2" t="s">
        <v>47</v>
      </c>
      <c r="D27" s="8"/>
    </row>
    <row r="28" spans="1:4" x14ac:dyDescent="0.2">
      <c r="A28" s="1" t="s">
        <v>17</v>
      </c>
      <c r="B28" s="8">
        <v>450</v>
      </c>
      <c r="C28" s="1" t="s">
        <v>54</v>
      </c>
      <c r="D28" s="8">
        <v>0</v>
      </c>
    </row>
    <row r="29" spans="1:4" x14ac:dyDescent="0.2">
      <c r="A29" s="1" t="s">
        <v>19</v>
      </c>
      <c r="B29" s="8">
        <v>0</v>
      </c>
      <c r="C29" s="1" t="s">
        <v>55</v>
      </c>
      <c r="D29" s="8">
        <v>0</v>
      </c>
    </row>
    <row r="30" spans="1:4" x14ac:dyDescent="0.2">
      <c r="A30" s="1" t="s">
        <v>20</v>
      </c>
      <c r="B30" s="8">
        <v>0</v>
      </c>
      <c r="C30" s="1" t="s">
        <v>20</v>
      </c>
      <c r="D30" s="8">
        <v>0</v>
      </c>
    </row>
    <row r="31" spans="1:4" x14ac:dyDescent="0.2">
      <c r="A31" s="1" t="s">
        <v>18</v>
      </c>
      <c r="B31" s="8">
        <v>0</v>
      </c>
      <c r="C31" s="1" t="s">
        <v>18</v>
      </c>
      <c r="D31" s="8">
        <v>600</v>
      </c>
    </row>
    <row r="32" spans="1:4" x14ac:dyDescent="0.2">
      <c r="B32" s="8"/>
      <c r="D32" s="8"/>
    </row>
    <row r="33" spans="1:4" x14ac:dyDescent="0.2">
      <c r="A33" s="2" t="s">
        <v>16</v>
      </c>
      <c r="B33" s="9">
        <f>SUM(B28:B32)</f>
        <v>450</v>
      </c>
      <c r="C33" s="2" t="s">
        <v>48</v>
      </c>
      <c r="D33" s="8">
        <f>SUM(D28:D32)</f>
        <v>600</v>
      </c>
    </row>
    <row r="34" spans="1:4" x14ac:dyDescent="0.2">
      <c r="B34" s="8"/>
      <c r="D34" s="8"/>
    </row>
    <row r="35" spans="1:4" x14ac:dyDescent="0.2">
      <c r="A35" s="2" t="s">
        <v>21</v>
      </c>
      <c r="B35" s="8">
        <v>0</v>
      </c>
      <c r="C35" s="2" t="s">
        <v>49</v>
      </c>
      <c r="D35" s="8"/>
    </row>
    <row r="36" spans="1:4" x14ac:dyDescent="0.2">
      <c r="B36" s="8"/>
      <c r="D36" s="8"/>
    </row>
    <row r="37" spans="1:4" x14ac:dyDescent="0.2">
      <c r="A37" s="2" t="s">
        <v>22</v>
      </c>
      <c r="B37" s="8">
        <v>0</v>
      </c>
      <c r="C37" s="2" t="s">
        <v>50</v>
      </c>
      <c r="D37" s="8">
        <f>D35</f>
        <v>0</v>
      </c>
    </row>
    <row r="38" spans="1:4" x14ac:dyDescent="0.2">
      <c r="B38" s="8"/>
      <c r="D38" s="8"/>
    </row>
    <row r="39" spans="1:4" x14ac:dyDescent="0.2">
      <c r="A39" s="2" t="s">
        <v>23</v>
      </c>
      <c r="B39" s="8"/>
      <c r="D39" s="8"/>
    </row>
    <row r="40" spans="1:4" x14ac:dyDescent="0.2">
      <c r="A40" s="6" t="s">
        <v>24</v>
      </c>
      <c r="B40" s="8">
        <v>2650</v>
      </c>
      <c r="D40" s="8"/>
    </row>
    <row r="41" spans="1:4" x14ac:dyDescent="0.2">
      <c r="A41" s="1" t="s">
        <v>25</v>
      </c>
      <c r="B41" s="8">
        <v>12000</v>
      </c>
      <c r="D41" s="8"/>
    </row>
    <row r="42" spans="1:4" x14ac:dyDescent="0.2">
      <c r="A42" s="1" t="s">
        <v>26</v>
      </c>
      <c r="B42" s="8">
        <v>0</v>
      </c>
      <c r="D42" s="8"/>
    </row>
    <row r="43" spans="1:4" x14ac:dyDescent="0.2">
      <c r="A43" s="1" t="s">
        <v>27</v>
      </c>
      <c r="B43" s="8">
        <v>0</v>
      </c>
      <c r="D43" s="8"/>
    </row>
    <row r="44" spans="1:4" x14ac:dyDescent="0.2">
      <c r="A44" s="1" t="s">
        <v>28</v>
      </c>
      <c r="B44" s="8"/>
      <c r="D44" s="8"/>
    </row>
    <row r="45" spans="1:4" x14ac:dyDescent="0.2">
      <c r="A45" s="1" t="s">
        <v>29</v>
      </c>
      <c r="B45" s="8">
        <v>4500</v>
      </c>
      <c r="D45" s="8"/>
    </row>
    <row r="46" spans="1:4" x14ac:dyDescent="0.2">
      <c r="B46" s="8"/>
      <c r="D46" s="8"/>
    </row>
    <row r="47" spans="1:4" x14ac:dyDescent="0.2">
      <c r="A47" s="2" t="s">
        <v>34</v>
      </c>
      <c r="B47" s="9">
        <f>SUM(B40:B46)</f>
        <v>19150</v>
      </c>
      <c r="D47" s="8"/>
    </row>
    <row r="48" spans="1:4" x14ac:dyDescent="0.2">
      <c r="A48" s="1"/>
      <c r="B48" s="8"/>
      <c r="D48" s="8"/>
    </row>
    <row r="49" spans="1:4" x14ac:dyDescent="0.2">
      <c r="A49" s="2" t="s">
        <v>30</v>
      </c>
      <c r="B49" s="8">
        <v>0</v>
      </c>
      <c r="C49" s="2" t="s">
        <v>51</v>
      </c>
      <c r="D49" s="8"/>
    </row>
    <row r="50" spans="1:4" x14ac:dyDescent="0.2">
      <c r="B50" s="8"/>
      <c r="D50" s="8"/>
    </row>
    <row r="51" spans="1:4" x14ac:dyDescent="0.2">
      <c r="A51" s="2" t="s">
        <v>31</v>
      </c>
      <c r="B51" s="8">
        <v>0</v>
      </c>
      <c r="C51" s="2" t="s">
        <v>52</v>
      </c>
      <c r="D51" s="8">
        <f>D49</f>
        <v>0</v>
      </c>
    </row>
    <row r="52" spans="1:4" x14ac:dyDescent="0.2">
      <c r="B52" s="8"/>
      <c r="D52" s="8"/>
    </row>
    <row r="53" spans="1:4" x14ac:dyDescent="0.2">
      <c r="A53" s="2" t="s">
        <v>32</v>
      </c>
      <c r="B53" s="9">
        <f>B51+B47+B37+B33+B25+B21+B17</f>
        <v>104889.96</v>
      </c>
      <c r="C53" s="2" t="s">
        <v>53</v>
      </c>
      <c r="D53" s="9">
        <f>SUM(D51+D37+D33+D25+D21+D17)</f>
        <v>104889.96</v>
      </c>
    </row>
    <row r="54" spans="1:4" x14ac:dyDescent="0.2">
      <c r="B54" s="8"/>
      <c r="D54" s="8"/>
    </row>
    <row r="55" spans="1:4" x14ac:dyDescent="0.2">
      <c r="A55" s="2" t="s">
        <v>33</v>
      </c>
      <c r="B55" s="9">
        <f>D53-B53</f>
        <v>0</v>
      </c>
      <c r="C55" s="2" t="s">
        <v>56</v>
      </c>
      <c r="D55" s="10">
        <f>D53-B53</f>
        <v>0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preventivo</vt:lpstr>
      <vt:lpstr>preventivo!Area_stampa</vt:lpstr>
    </vt:vector>
  </TitlesOfParts>
  <Company>abConsul.it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Lucchetti</dc:creator>
  <cp:lastModifiedBy>Russo Filippo</cp:lastModifiedBy>
  <cp:lastPrinted>2023-12-01T13:13:33Z</cp:lastPrinted>
  <dcterms:created xsi:type="dcterms:W3CDTF">2004-01-27T12:33:27Z</dcterms:created>
  <dcterms:modified xsi:type="dcterms:W3CDTF">2024-12-08T19:53:20Z</dcterms:modified>
</cp:coreProperties>
</file>